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<sst xmlns="http://schemas.openxmlformats.org/spreadsheetml/2006/main" count="17" uniqueCount="14">
  <si>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Sample ID</t>
  </si>
  <si>
    <t>GSHPX</t>
  </si>
  <si>
    <t>Selenium</t>
  </si>
  <si>
    <t>r =</t>
  </si>
  <si>
    <t>Intercept</t>
  </si>
  <si>
    <t xml:space="preserve">b = </t>
  </si>
  <si>
    <t>Data to 15/09/08, GSHPX by SCA, 25C, Selenium by SCA(fluorimetric)</t>
  </si>
  <si>
    <t>Liver</t>
  </si>
  <si>
    <t>Species</t>
  </si>
  <si>
    <t>Alpaca</t>
  </si>
  <si>
    <t>Correlation between GSHPX activity and Selenium concentration in Camelid Liver</t>
  </si>
  <si>
    <t>U/g wet wt</t>
  </si>
  <si>
    <t>uM wet wt</t>
  </si>
  <si>
    <t>Camel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</si>
</sst>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Camelid Liver GSHPx vs 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2"/>
          <c:w val="0.77775"/>
          <c:h val="0.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Sheet1!$C$7:$C$30</c:f>
              <c:numCache/>
            </c:numRef>
          </c:xVal>
          <c:yVal>
            <c:numRef>
              <c:f>Sheet1!$D$7:$D$30</c:f>
              <c:numCache/>
            </c:numRef>
          </c:yVal>
          <c:smooth val="0"/>
        </c:ser>
        <c:axId val="13050187"/>
        <c:axId val="50342820"/>
      </c:scatterChart>
      <c:valAx>
        <c:axId val="13050187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Liver GSHPx (U/g wet wt.)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2820"/>
        <c:crosses val="autoZero"/>
        <c:crossBetween val="midCat"/>
        <c:dispUnits/>
      </c:valAx>
      <c:valAx>
        <c:axId val="5034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Liver Se (umol/kg wet wt.)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50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4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69</xdr:row>
      <xdr:rowOff>9525</xdr:rowOff>
    </xdr:from>
    <xdr:to>
      <xdr:col>6</xdr:col>
      <xdr:colOff>247650</xdr:colOff>
      <xdr:row>85</xdr:row>
      <xdr:rowOff>142875</xdr:rowOff>
    </xdr:to>
    <xdr:graphicFrame>
      <xdr:nvGraphicFramePr>
        <xdr:cNvPr id="1" name="Chart 5"/>
        <xdr:cNvGraphicFramePr/>
      </xdr:nvGraphicFramePr>
      <xdr:xfrm>
        <a:off x="314325" y="11182350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61">
      <selection activeCell="C51" sqref="C51"/>
    </sheetView>
  </sheetViews>
  <sheetFormatPr defaultColWidth="9.140625" defaultRowHeight="12.75"/>
  <sheetData>
    <row r="1" ht="12.75">
      <c r="A1" t="s">
        <v>10</v>
      </c>
    </row>
    <row r="2" ht="12.75">
      <c r="C2" t="s">
        <v>6</v>
      </c>
    </row>
    <row r="3" ht="12.75">
      <c r="C3" t="s">
        <v>7</v>
      </c>
    </row>
    <row r="4" spans="1:4" ht="12.75">
      <c r="A4" t="s">
        <v>0</v>
      </c>
      <c r="B4" t="s">
        <v>8</v>
      </c>
      <c r="C4" t="s">
        <v>1</v>
      </c>
      <c r="D4" t="s">
        <v>2</v>
      </c>
    </row>
    <row r="5" spans="3:4" ht="12.75">
      <c r="C5" t="s">
        <v>11</v>
      </c>
      <c r="D5" t="s">
        <v>12</v>
      </c>
    </row>
    <row r="7" spans="1:4" ht="12.75">
      <c r="A7">
        <v>252532</v>
      </c>
      <c r="B7" t="s">
        <v>13</v>
      </c>
      <c r="C7">
        <v>4.2</v>
      </c>
      <c r="D7">
        <v>9.1</v>
      </c>
    </row>
    <row r="8" spans="1:4" ht="12.75">
      <c r="A8">
        <v>281607</v>
      </c>
      <c r="B8" t="s">
        <v>9</v>
      </c>
      <c r="C8">
        <v>5.7</v>
      </c>
      <c r="D8">
        <v>15.5</v>
      </c>
    </row>
    <row r="9" spans="1:4" ht="12.75">
      <c r="A9">
        <v>281694</v>
      </c>
      <c r="B9" t="s">
        <v>9</v>
      </c>
      <c r="C9">
        <v>1</v>
      </c>
      <c r="D9">
        <v>1.9</v>
      </c>
    </row>
    <row r="10" spans="1:4" ht="12.75">
      <c r="A10">
        <v>281848</v>
      </c>
      <c r="B10" t="s">
        <v>9</v>
      </c>
      <c r="C10">
        <v>1.9</v>
      </c>
      <c r="D10">
        <v>5.5</v>
      </c>
    </row>
    <row r="11" spans="1:4" ht="12.75">
      <c r="A11">
        <v>102832</v>
      </c>
      <c r="B11" t="s">
        <v>9</v>
      </c>
      <c r="C11">
        <v>3.2</v>
      </c>
      <c r="D11">
        <v>3.9</v>
      </c>
    </row>
    <row r="51" spans="2:3" ht="12.75">
      <c r="B51" t="s">
        <v>3</v>
      </c>
      <c r="C51">
        <f>CORREL(D7:D11,C7:C11)</f>
        <v>0.9199281251439666</v>
      </c>
    </row>
    <row r="52" spans="2:3" ht="12.75">
      <c r="B52" t="s">
        <v>4</v>
      </c>
      <c r="C52">
        <f>INTERCEPT(D7:D11,C7:C11)</f>
        <v>-1.3006966618287361</v>
      </c>
    </row>
    <row r="53" spans="2:3" ht="12.75">
      <c r="B53" t="s">
        <v>5</v>
      </c>
      <c r="C53">
        <f>LINEST(D7:D11,C7:C11)</f>
        <v>2.6502177068214796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2004-08-30T05:16:02Z</cp:lastPrinted>
  <dcterms:created xsi:type="dcterms:W3CDTF">2001-08-20T05:50:45Z</dcterms:created>
  <dcterms:modified xsi:type="dcterms:W3CDTF">2010-10-13T02:51:57Z</dcterms:modified>
  <cp:category/>
  <cp:version/>
  <cp:contentType/>
  <cp:contentStatus/>
</cp:coreProperties>
</file>