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6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<sst xmlns="http://schemas.openxmlformats.org/spreadsheetml/2006/main" count="16" uniqueCount="13">
  <si>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Sample ID</t>
  </si>
  <si>
    <t>GSHPX</t>
  </si>
  <si>
    <t>Selenium</t>
  </si>
  <si>
    <t>r =</t>
  </si>
  <si>
    <t>Intercept</t>
  </si>
  <si>
    <t xml:space="preserve">b = </t>
  </si>
  <si>
    <t>Correlation between GSHPX activity and Selenium concentration in Camelid blood</t>
  </si>
  <si>
    <t>Data to 15/09/08, GSHPX by SCA, 25C, Selenium by SCA(fluorimetric)</t>
  </si>
  <si>
    <t>Blood</t>
  </si>
  <si>
    <t>U/g</t>
  </si>
  <si>
    <t>uM</t>
  </si>
  <si>
    <t>Species</t>
  </si>
  <si>
    <t>Alpaca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</si>
</sst>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Camelid Blood GSHPx vs 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Sheet1!$C$7:$C$20</c:f>
              <c:numCache/>
            </c:numRef>
          </c:xVal>
          <c:yVal>
            <c:numRef>
              <c:f>Sheet1!$D$7:$D$20</c:f>
              <c:numCache/>
            </c:numRef>
          </c:yVal>
          <c:smooth val="0"/>
        </c:ser>
        <c:axId val="52562031"/>
        <c:axId val="12217764"/>
      </c:scatterChart>
      <c:valAx>
        <c:axId val="52562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Blood GSHPx (U/g Hb.)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17764"/>
        <c:crosses val="autoZero"/>
        <c:crossBetween val="midCat"/>
        <c:dispUnits/>
      </c:valAx>
      <c:valAx>
        <c:axId val="12217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Blood Se (uM/L.)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620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32</xdr:row>
      <xdr:rowOff>9525</xdr:rowOff>
    </xdr:from>
    <xdr:to>
      <xdr:col>6</xdr:col>
      <xdr:colOff>247650</xdr:colOff>
      <xdr:row>48</xdr:row>
      <xdr:rowOff>142875</xdr:rowOff>
    </xdr:to>
    <xdr:graphicFrame>
      <xdr:nvGraphicFramePr>
        <xdr:cNvPr id="1" name="Chart 5"/>
        <xdr:cNvGraphicFramePr/>
      </xdr:nvGraphicFramePr>
      <xdr:xfrm>
        <a:off x="314325" y="5191125"/>
        <a:ext cx="3590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E31" sqref="E31"/>
    </sheetView>
  </sheetViews>
  <sheetFormatPr defaultColWidth="9.140625" defaultRowHeight="12.75"/>
  <sheetData>
    <row r="1" ht="12.75">
      <c r="A1" t="s">
        <v>6</v>
      </c>
    </row>
    <row r="2" ht="12.75">
      <c r="C2" t="s">
        <v>7</v>
      </c>
    </row>
    <row r="3" ht="12.75">
      <c r="C3" t="s">
        <v>8</v>
      </c>
    </row>
    <row r="4" spans="1:4" ht="12.75">
      <c r="A4" t="s">
        <v>0</v>
      </c>
      <c r="B4" t="s">
        <v>11</v>
      </c>
      <c r="C4" t="s">
        <v>1</v>
      </c>
      <c r="D4" t="s">
        <v>2</v>
      </c>
    </row>
    <row r="5" spans="3:4" ht="12.75">
      <c r="C5" t="s">
        <v>9</v>
      </c>
      <c r="D5" t="s">
        <v>10</v>
      </c>
    </row>
    <row r="7" spans="1:4" ht="12.75">
      <c r="A7">
        <v>270247.1</v>
      </c>
      <c r="B7" t="s">
        <v>12</v>
      </c>
      <c r="C7">
        <v>34</v>
      </c>
      <c r="D7">
        <v>1.9</v>
      </c>
    </row>
    <row r="8" spans="1:4" ht="12.75">
      <c r="A8">
        <v>270247.2</v>
      </c>
      <c r="C8">
        <v>105</v>
      </c>
      <c r="D8">
        <v>2.3</v>
      </c>
    </row>
    <row r="9" spans="1:4" ht="12.75">
      <c r="A9">
        <v>270247.3</v>
      </c>
      <c r="C9">
        <v>84</v>
      </c>
      <c r="D9">
        <v>1.6</v>
      </c>
    </row>
    <row r="10" spans="1:4" ht="12.75">
      <c r="A10">
        <v>270247.4</v>
      </c>
      <c r="C10">
        <v>77</v>
      </c>
      <c r="D10">
        <v>1.6</v>
      </c>
    </row>
    <row r="11" spans="1:4" ht="12.75">
      <c r="A11">
        <v>270247.5</v>
      </c>
      <c r="C11">
        <v>29</v>
      </c>
      <c r="D11">
        <v>1.5</v>
      </c>
    </row>
    <row r="12" spans="1:4" ht="12.75">
      <c r="A12">
        <v>270247.6</v>
      </c>
      <c r="C12">
        <v>31</v>
      </c>
      <c r="D12">
        <v>1.8</v>
      </c>
    </row>
    <row r="13" spans="1:4" ht="12.75">
      <c r="A13">
        <v>270247.7</v>
      </c>
      <c r="C13">
        <v>11</v>
      </c>
      <c r="D13">
        <v>1.1</v>
      </c>
    </row>
    <row r="14" spans="1:4" ht="12.75">
      <c r="A14">
        <v>270247.8</v>
      </c>
      <c r="C14">
        <v>35</v>
      </c>
      <c r="D14">
        <v>1.6</v>
      </c>
    </row>
    <row r="15" spans="1:4" ht="12.75">
      <c r="A15">
        <v>270247.9</v>
      </c>
      <c r="C15">
        <v>45</v>
      </c>
      <c r="D15">
        <v>1.9</v>
      </c>
    </row>
    <row r="16" spans="1:4" ht="12.75">
      <c r="A16">
        <v>281931.1</v>
      </c>
      <c r="B16" t="s">
        <v>12</v>
      </c>
      <c r="C16">
        <v>18</v>
      </c>
      <c r="D16">
        <v>0.9</v>
      </c>
    </row>
    <row r="17" spans="1:4" ht="12.75">
      <c r="A17">
        <v>281931.2</v>
      </c>
      <c r="C17">
        <v>7</v>
      </c>
      <c r="D17">
        <v>0.7</v>
      </c>
    </row>
    <row r="18" spans="1:4" ht="12.75">
      <c r="A18">
        <v>282061</v>
      </c>
      <c r="B18" t="s">
        <v>12</v>
      </c>
      <c r="C18">
        <v>77</v>
      </c>
      <c r="D18">
        <v>2.2</v>
      </c>
    </row>
    <row r="19" spans="1:4" ht="12.75">
      <c r="A19">
        <v>282079.1</v>
      </c>
      <c r="B19" t="s">
        <v>12</v>
      </c>
      <c r="C19">
        <v>37</v>
      </c>
      <c r="D19">
        <v>0.84</v>
      </c>
    </row>
    <row r="20" spans="1:4" ht="12.75">
      <c r="A20">
        <v>282079.2</v>
      </c>
      <c r="C20">
        <v>23</v>
      </c>
      <c r="D20">
        <v>0.74</v>
      </c>
    </row>
    <row r="24" spans="2:3" ht="12.75">
      <c r="B24" t="s">
        <v>3</v>
      </c>
      <c r="C24">
        <f>CORREL(D7:D20,C7:C20)</f>
        <v>0.7161363616154205</v>
      </c>
    </row>
    <row r="25" spans="2:3" ht="12.75">
      <c r="B25" t="s">
        <v>4</v>
      </c>
      <c r="C25">
        <f>INTERCEPT(D7:D20,C7:C20)</f>
        <v>0.9167888042887582</v>
      </c>
    </row>
    <row r="26" spans="2:3" ht="12.75">
      <c r="B26" t="s">
        <v>5</v>
      </c>
      <c r="C26">
        <f>LINEST(D7:D20,C7:C20)</f>
        <v>0.012797645579049562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 Laboratory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Regional Laboratory Services</cp:lastModifiedBy>
  <cp:lastPrinted>2004-08-30T05:16:02Z</cp:lastPrinted>
  <dcterms:created xsi:type="dcterms:W3CDTF">2001-08-20T05:50:45Z</dcterms:created>
  <dcterms:modified xsi:type="dcterms:W3CDTF">2009-01-18T22:22:10Z</dcterms:modified>
  <cp:category/>
  <cp:version/>
  <cp:contentType/>
  <cp:contentStatus/>
</cp:coreProperties>
</file>