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<sst xmlns="http://schemas.openxmlformats.org/spreadsheetml/2006/main" count="19" uniqueCount="17">
  <si>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Correlation between GSHPX activity and Selenium concentration in Ovine Liver Tissue</t>
  </si>
  <si>
    <t>Sample ID</t>
  </si>
  <si>
    <t>GSHPX</t>
  </si>
  <si>
    <t>Selenium</t>
  </si>
  <si>
    <t>U/g wet wt</t>
  </si>
  <si>
    <t>uM wet wt.</t>
  </si>
  <si>
    <t>r =</t>
  </si>
  <si>
    <t>Intercept</t>
  </si>
  <si>
    <t xml:space="preserve">b = </t>
  </si>
  <si>
    <t>Data to 30.8.04, GSHPX by SCA, 25C, Selenium by SCA(fluorimetric)</t>
  </si>
  <si>
    <t>LIVER</t>
  </si>
  <si>
    <t>BLOOD</t>
  </si>
  <si>
    <t>umol/L</t>
  </si>
  <si>
    <t>U/gHb</t>
  </si>
  <si>
    <t>1 day old lamb ex Gribbles SA (no history)</t>
  </si>
  <si>
    <t>1 week  old merino ex gribbles SA</t>
  </si>
  <si>
    <t>Blood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</si>
</sst>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Ovine Liver GSHPx vs Se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2005-2010 submissions</a:t>
            </a:r>
          </a:p>
        </c:rich>
      </c:tx>
      <c:layout>
        <c:manualLayout>
          <c:xMode val="factor"/>
          <c:yMode val="factor"/>
          <c:x val="-0.03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005"/>
          <c:w val="0.69075"/>
          <c:h val="0.7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Sheet1!$C$31:$C$60</c:f>
              <c:numCache>
                <c:ptCount val="30"/>
                <c:pt idx="0">
                  <c:v>3.9</c:v>
                </c:pt>
                <c:pt idx="1">
                  <c:v>2.7</c:v>
                </c:pt>
                <c:pt idx="2">
                  <c:v>25.6</c:v>
                </c:pt>
                <c:pt idx="3">
                  <c:v>6.3</c:v>
                </c:pt>
                <c:pt idx="4">
                  <c:v>7.9</c:v>
                </c:pt>
                <c:pt idx="5">
                  <c:v>15.1</c:v>
                </c:pt>
                <c:pt idx="6">
                  <c:v>9.2</c:v>
                </c:pt>
                <c:pt idx="7">
                  <c:v>6.9</c:v>
                </c:pt>
                <c:pt idx="8">
                  <c:v>2.4</c:v>
                </c:pt>
                <c:pt idx="9">
                  <c:v>1.7</c:v>
                </c:pt>
                <c:pt idx="10">
                  <c:v>2.8</c:v>
                </c:pt>
                <c:pt idx="11">
                  <c:v>8.2</c:v>
                </c:pt>
                <c:pt idx="12">
                  <c:v>1.6</c:v>
                </c:pt>
                <c:pt idx="13">
                  <c:v>1.3</c:v>
                </c:pt>
                <c:pt idx="14">
                  <c:v>1.1</c:v>
                </c:pt>
                <c:pt idx="15">
                  <c:v>1.7</c:v>
                </c:pt>
                <c:pt idx="16">
                  <c:v>1.3</c:v>
                </c:pt>
                <c:pt idx="17">
                  <c:v>0.4</c:v>
                </c:pt>
                <c:pt idx="18">
                  <c:v>0</c:v>
                </c:pt>
                <c:pt idx="19">
                  <c:v>4.6</c:v>
                </c:pt>
                <c:pt idx="20">
                  <c:v>2.8</c:v>
                </c:pt>
                <c:pt idx="21">
                  <c:v>0.8</c:v>
                </c:pt>
                <c:pt idx="22">
                  <c:v>0.5</c:v>
                </c:pt>
                <c:pt idx="23">
                  <c:v>5.5</c:v>
                </c:pt>
                <c:pt idx="24">
                  <c:v>0.8</c:v>
                </c:pt>
                <c:pt idx="25">
                  <c:v>16</c:v>
                </c:pt>
                <c:pt idx="26">
                  <c:v>6</c:v>
                </c:pt>
                <c:pt idx="27">
                  <c:v>6.1</c:v>
                </c:pt>
                <c:pt idx="28">
                  <c:v>1.1</c:v>
                </c:pt>
                <c:pt idx="29">
                  <c:v>36.6</c:v>
                </c:pt>
              </c:numCache>
            </c:numRef>
          </c:xVal>
          <c:yVal>
            <c:numRef>
              <c:f>Sheet1!$D$31:$D$60</c:f>
              <c:numCache>
                <c:ptCount val="30"/>
                <c:pt idx="0">
                  <c:v>1.5</c:v>
                </c:pt>
                <c:pt idx="1">
                  <c:v>1.7</c:v>
                </c:pt>
                <c:pt idx="2">
                  <c:v>20.8</c:v>
                </c:pt>
                <c:pt idx="3">
                  <c:v>2.6</c:v>
                </c:pt>
                <c:pt idx="4">
                  <c:v>4.6</c:v>
                </c:pt>
                <c:pt idx="5">
                  <c:v>12.6</c:v>
                </c:pt>
                <c:pt idx="6">
                  <c:v>3.1</c:v>
                </c:pt>
                <c:pt idx="7">
                  <c:v>5.7</c:v>
                </c:pt>
                <c:pt idx="8">
                  <c:v>2.5</c:v>
                </c:pt>
                <c:pt idx="9">
                  <c:v>1.7</c:v>
                </c:pt>
                <c:pt idx="10">
                  <c:v>1.7</c:v>
                </c:pt>
                <c:pt idx="11">
                  <c:v>3.4</c:v>
                </c:pt>
                <c:pt idx="12">
                  <c:v>1.5</c:v>
                </c:pt>
                <c:pt idx="13">
                  <c:v>0.92</c:v>
                </c:pt>
                <c:pt idx="14">
                  <c:v>1.16</c:v>
                </c:pt>
                <c:pt idx="15">
                  <c:v>1.49</c:v>
                </c:pt>
                <c:pt idx="16">
                  <c:v>2.2</c:v>
                </c:pt>
                <c:pt idx="17">
                  <c:v>2.7</c:v>
                </c:pt>
                <c:pt idx="18">
                  <c:v>1.3</c:v>
                </c:pt>
                <c:pt idx="19">
                  <c:v>3.2</c:v>
                </c:pt>
                <c:pt idx="20">
                  <c:v>1.1</c:v>
                </c:pt>
                <c:pt idx="21">
                  <c:v>1.6</c:v>
                </c:pt>
                <c:pt idx="22">
                  <c:v>0.9</c:v>
                </c:pt>
                <c:pt idx="23">
                  <c:v>1.9</c:v>
                </c:pt>
                <c:pt idx="24">
                  <c:v>0.8</c:v>
                </c:pt>
                <c:pt idx="25">
                  <c:v>4</c:v>
                </c:pt>
                <c:pt idx="26">
                  <c:v>2.8</c:v>
                </c:pt>
                <c:pt idx="27">
                  <c:v>3</c:v>
                </c:pt>
                <c:pt idx="28">
                  <c:v>1.5</c:v>
                </c:pt>
                <c:pt idx="29">
                  <c:v>5.6</c:v>
                </c:pt>
              </c:numCache>
            </c:numRef>
          </c:yVal>
          <c:smooth val="0"/>
        </c:ser>
        <c:axId val="57177458"/>
        <c:axId val="44835075"/>
      </c:scatterChart>
      <c:valAx>
        <c:axId val="571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Liver GSHPx (U/g wet wt.)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35075"/>
        <c:crosses val="autoZero"/>
        <c:crossBetween val="midCat"/>
        <c:dispUnits/>
      </c:valAx>
      <c:valAx>
        <c:axId val="4483507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Liver Se (umol/kg wet wt.)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774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45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69</xdr:row>
      <xdr:rowOff>114300</xdr:rowOff>
    </xdr:from>
    <xdr:to>
      <xdr:col>6</xdr:col>
      <xdr:colOff>247650</xdr:colOff>
      <xdr:row>86</xdr:row>
      <xdr:rowOff>85725</xdr:rowOff>
    </xdr:to>
    <xdr:graphicFrame>
      <xdr:nvGraphicFramePr>
        <xdr:cNvPr id="1" name="Chart 5"/>
        <xdr:cNvGraphicFramePr/>
      </xdr:nvGraphicFramePr>
      <xdr:xfrm>
        <a:off x="314325" y="11287125"/>
        <a:ext cx="3590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2">
      <selection activeCell="E35" sqref="E35:G36"/>
    </sheetView>
  </sheetViews>
  <sheetFormatPr defaultColWidth="9.140625" defaultRowHeight="12.75"/>
  <sheetData>
    <row r="1" ht="12.75">
      <c r="A1" t="s">
        <v>0</v>
      </c>
    </row>
    <row r="2" ht="12.75">
      <c r="C2" t="s">
        <v>9</v>
      </c>
    </row>
    <row r="3" spans="3:7" ht="12.75">
      <c r="C3" t="s">
        <v>10</v>
      </c>
      <c r="F3" t="s">
        <v>11</v>
      </c>
      <c r="G3" t="s">
        <v>16</v>
      </c>
    </row>
    <row r="4" spans="1:7" ht="12.75">
      <c r="A4" t="s">
        <v>1</v>
      </c>
      <c r="C4" t="s">
        <v>2</v>
      </c>
      <c r="D4" t="s">
        <v>3</v>
      </c>
      <c r="F4" t="s">
        <v>2</v>
      </c>
      <c r="G4" t="s">
        <v>3</v>
      </c>
    </row>
    <row r="5" spans="3:7" ht="12.75">
      <c r="C5" t="s">
        <v>4</v>
      </c>
      <c r="D5" t="s">
        <v>5</v>
      </c>
      <c r="F5" t="s">
        <v>13</v>
      </c>
      <c r="G5" t="s">
        <v>12</v>
      </c>
    </row>
    <row r="7" spans="1:4" ht="12.75">
      <c r="A7">
        <v>201308</v>
      </c>
      <c r="B7">
        <v>5425</v>
      </c>
      <c r="C7">
        <v>5</v>
      </c>
      <c r="D7">
        <v>4.6</v>
      </c>
    </row>
    <row r="8" spans="1:4" ht="12.75">
      <c r="A8">
        <v>201308</v>
      </c>
      <c r="B8">
        <v>5426</v>
      </c>
      <c r="C8">
        <v>4.2</v>
      </c>
      <c r="D8">
        <v>3.6</v>
      </c>
    </row>
    <row r="9" spans="1:4" ht="12.75">
      <c r="A9">
        <v>99770</v>
      </c>
      <c r="B9">
        <v>3705</v>
      </c>
      <c r="C9">
        <v>2.3</v>
      </c>
      <c r="D9">
        <v>2.1</v>
      </c>
    </row>
    <row r="10" spans="1:4" ht="12.75">
      <c r="A10">
        <v>200077</v>
      </c>
      <c r="B10">
        <v>313</v>
      </c>
      <c r="C10">
        <v>19.9</v>
      </c>
      <c r="D10">
        <v>8.9</v>
      </c>
    </row>
    <row r="11" spans="1:4" ht="12.75">
      <c r="A11">
        <v>200041</v>
      </c>
      <c r="B11">
        <v>207</v>
      </c>
      <c r="C11">
        <v>5.62</v>
      </c>
      <c r="D11">
        <v>6</v>
      </c>
    </row>
    <row r="12" spans="1:4" ht="12.75">
      <c r="A12">
        <v>99660</v>
      </c>
      <c r="B12">
        <v>2800</v>
      </c>
      <c r="C12">
        <v>1.2</v>
      </c>
      <c r="D12">
        <v>1.7</v>
      </c>
    </row>
    <row r="13" spans="1:4" ht="12.75">
      <c r="A13">
        <v>210008</v>
      </c>
      <c r="B13">
        <v>58</v>
      </c>
      <c r="C13">
        <v>9.4</v>
      </c>
      <c r="D13">
        <v>7.2</v>
      </c>
    </row>
    <row r="14" spans="1:4" ht="12.75">
      <c r="A14">
        <v>210315</v>
      </c>
      <c r="B14">
        <v>1135</v>
      </c>
      <c r="C14">
        <v>8.7</v>
      </c>
      <c r="D14">
        <v>5.7</v>
      </c>
    </row>
    <row r="15" spans="1:4" ht="12.75">
      <c r="A15">
        <v>210315</v>
      </c>
      <c r="B15">
        <v>1136</v>
      </c>
      <c r="C15">
        <v>10.6</v>
      </c>
      <c r="D15">
        <v>5</v>
      </c>
    </row>
    <row r="16" spans="1:4" ht="12.75">
      <c r="A16">
        <v>210463</v>
      </c>
      <c r="B16">
        <v>1765</v>
      </c>
      <c r="C16">
        <v>1.2</v>
      </c>
      <c r="D16">
        <v>1.3</v>
      </c>
    </row>
    <row r="17" spans="1:4" ht="12.75">
      <c r="A17">
        <v>211200</v>
      </c>
      <c r="B17">
        <v>4626</v>
      </c>
      <c r="C17">
        <v>2.1</v>
      </c>
      <c r="D17">
        <v>1.4</v>
      </c>
    </row>
    <row r="18" spans="1:4" ht="12.75">
      <c r="A18">
        <v>211259</v>
      </c>
      <c r="B18">
        <v>4924</v>
      </c>
      <c r="C18">
        <v>10.3</v>
      </c>
      <c r="D18">
        <v>5.1</v>
      </c>
    </row>
    <row r="19" spans="1:4" ht="12.75">
      <c r="A19">
        <v>211671</v>
      </c>
      <c r="B19">
        <v>6642</v>
      </c>
      <c r="C19">
        <v>9.3</v>
      </c>
      <c r="D19">
        <v>5.5</v>
      </c>
    </row>
    <row r="20" spans="1:4" ht="12.75">
      <c r="A20">
        <v>211671</v>
      </c>
      <c r="B20">
        <v>6643</v>
      </c>
      <c r="C20">
        <v>9.7</v>
      </c>
      <c r="D20">
        <v>6.2</v>
      </c>
    </row>
    <row r="21" spans="1:4" ht="12.75">
      <c r="A21">
        <v>211671</v>
      </c>
      <c r="B21">
        <v>6644</v>
      </c>
      <c r="C21">
        <v>5.3</v>
      </c>
      <c r="D21">
        <v>4.8</v>
      </c>
    </row>
    <row r="22" spans="1:4" ht="12.75">
      <c r="A22">
        <v>220237</v>
      </c>
      <c r="C22">
        <v>8.2</v>
      </c>
      <c r="D22">
        <v>4.5</v>
      </c>
    </row>
    <row r="23" spans="1:4" ht="12.75">
      <c r="A23">
        <v>220238</v>
      </c>
      <c r="C23">
        <v>8.9</v>
      </c>
      <c r="D23">
        <v>3.3</v>
      </c>
    </row>
    <row r="24" spans="1:4" ht="12.75">
      <c r="A24">
        <v>221309</v>
      </c>
      <c r="C24">
        <v>1.6</v>
      </c>
      <c r="D24">
        <v>2.6</v>
      </c>
    </row>
    <row r="25" spans="1:4" ht="12.75">
      <c r="A25">
        <v>230395</v>
      </c>
      <c r="C25">
        <v>13.3</v>
      </c>
      <c r="D25">
        <v>4.3</v>
      </c>
    </row>
    <row r="26" spans="1:4" ht="12.75">
      <c r="A26">
        <v>231676</v>
      </c>
      <c r="C26">
        <v>1.8</v>
      </c>
      <c r="D26">
        <v>1.2</v>
      </c>
    </row>
    <row r="27" spans="1:4" ht="12.75">
      <c r="A27">
        <v>231492</v>
      </c>
      <c r="C27">
        <v>12.2</v>
      </c>
      <c r="D27">
        <v>4.1</v>
      </c>
    </row>
    <row r="28" spans="1:4" ht="12.75">
      <c r="A28">
        <v>231492</v>
      </c>
      <c r="C28">
        <v>16.9</v>
      </c>
      <c r="D28">
        <v>5.3</v>
      </c>
    </row>
    <row r="29" spans="1:4" ht="12.75">
      <c r="A29">
        <v>241214</v>
      </c>
      <c r="C29">
        <v>7.9</v>
      </c>
      <c r="D29">
        <v>3.8</v>
      </c>
    </row>
    <row r="30" spans="1:4" ht="12.75">
      <c r="A30">
        <v>241214</v>
      </c>
      <c r="C30">
        <v>1</v>
      </c>
      <c r="D30">
        <v>1</v>
      </c>
    </row>
    <row r="31" spans="1:4" ht="12.75">
      <c r="A31">
        <v>251501.1</v>
      </c>
      <c r="C31">
        <v>3.9</v>
      </c>
      <c r="D31">
        <v>1.5</v>
      </c>
    </row>
    <row r="32" spans="1:4" ht="12.75">
      <c r="A32">
        <v>251501.2</v>
      </c>
      <c r="C32">
        <v>2.7</v>
      </c>
      <c r="D32">
        <v>1.7</v>
      </c>
    </row>
    <row r="33" spans="1:4" ht="12.75">
      <c r="A33">
        <v>251561</v>
      </c>
      <c r="C33">
        <v>25.6</v>
      </c>
      <c r="D33">
        <v>20.8</v>
      </c>
    </row>
    <row r="34" spans="1:4" ht="12.75">
      <c r="A34">
        <v>252331</v>
      </c>
      <c r="C34">
        <v>6.3</v>
      </c>
      <c r="D34">
        <v>2.6</v>
      </c>
    </row>
    <row r="35" spans="1:7" ht="12.75">
      <c r="A35">
        <v>260068</v>
      </c>
      <c r="C35">
        <v>7.9</v>
      </c>
      <c r="D35">
        <v>4.6</v>
      </c>
      <c r="E35">
        <v>260068.4</v>
      </c>
      <c r="F35">
        <v>634</v>
      </c>
      <c r="G35">
        <v>4.9</v>
      </c>
    </row>
    <row r="36" spans="1:7" ht="12.75">
      <c r="A36">
        <v>260069</v>
      </c>
      <c r="C36">
        <v>15.1</v>
      </c>
      <c r="D36">
        <v>12.6</v>
      </c>
      <c r="E36">
        <v>260068.5</v>
      </c>
      <c r="F36">
        <v>738</v>
      </c>
      <c r="G36">
        <v>4.8</v>
      </c>
    </row>
    <row r="37" spans="1:4" ht="12.75">
      <c r="A37">
        <v>260288</v>
      </c>
      <c r="C37">
        <v>9.2</v>
      </c>
      <c r="D37">
        <v>3.1</v>
      </c>
    </row>
    <row r="38" spans="1:4" ht="12.75">
      <c r="A38">
        <v>260352</v>
      </c>
      <c r="C38">
        <v>6.9</v>
      </c>
      <c r="D38">
        <v>5.7</v>
      </c>
    </row>
    <row r="39" spans="1:4" ht="12.75">
      <c r="A39">
        <v>261189.1</v>
      </c>
      <c r="C39">
        <v>2.4</v>
      </c>
      <c r="D39">
        <v>2.5</v>
      </c>
    </row>
    <row r="40" spans="1:4" ht="12.75">
      <c r="A40">
        <v>261189.2</v>
      </c>
      <c r="C40">
        <v>1.7</v>
      </c>
      <c r="D40">
        <v>1.7</v>
      </c>
    </row>
    <row r="41" spans="1:4" ht="12.75">
      <c r="A41">
        <v>262143</v>
      </c>
      <c r="C41">
        <v>2.8</v>
      </c>
      <c r="D41">
        <v>1.7</v>
      </c>
    </row>
    <row r="42" spans="1:4" ht="12.75">
      <c r="A42">
        <v>270225</v>
      </c>
      <c r="C42">
        <v>8.2</v>
      </c>
      <c r="D42">
        <v>3.4</v>
      </c>
    </row>
    <row r="43" spans="1:4" ht="12.75">
      <c r="A43">
        <v>280176</v>
      </c>
      <c r="C43">
        <v>1.6</v>
      </c>
      <c r="D43">
        <v>1.5</v>
      </c>
    </row>
    <row r="44" spans="1:4" ht="12.75">
      <c r="A44">
        <v>282083.1</v>
      </c>
      <c r="C44">
        <v>1.3</v>
      </c>
      <c r="D44">
        <v>0.92</v>
      </c>
    </row>
    <row r="45" spans="1:4" ht="12.75">
      <c r="A45">
        <v>282083.2</v>
      </c>
      <c r="C45">
        <v>1.1</v>
      </c>
      <c r="D45">
        <v>1.16</v>
      </c>
    </row>
    <row r="46" spans="1:4" ht="12.75">
      <c r="A46">
        <v>282083.3</v>
      </c>
      <c r="C46">
        <v>1.7</v>
      </c>
      <c r="D46">
        <v>1.49</v>
      </c>
    </row>
    <row r="47" spans="1:4" ht="12.75">
      <c r="A47">
        <v>101757</v>
      </c>
      <c r="B47">
        <v>3661</v>
      </c>
      <c r="C47">
        <v>1.3</v>
      </c>
      <c r="D47">
        <v>2.2</v>
      </c>
    </row>
    <row r="48" spans="1:4" ht="12.75">
      <c r="A48">
        <v>101828</v>
      </c>
      <c r="B48">
        <v>3859</v>
      </c>
      <c r="C48">
        <v>0.4</v>
      </c>
      <c r="D48">
        <v>2.7</v>
      </c>
    </row>
    <row r="49" spans="2:4" ht="12.75">
      <c r="B49">
        <v>3860</v>
      </c>
      <c r="C49">
        <v>0</v>
      </c>
      <c r="D49">
        <v>1.3</v>
      </c>
    </row>
    <row r="50" spans="1:4" ht="12.75">
      <c r="A50">
        <v>101899</v>
      </c>
      <c r="B50">
        <v>3999</v>
      </c>
      <c r="C50">
        <v>4.6</v>
      </c>
      <c r="D50">
        <v>3.2</v>
      </c>
    </row>
    <row r="51" spans="2:4" ht="12.75">
      <c r="B51">
        <v>4000</v>
      </c>
      <c r="C51">
        <v>2.8</v>
      </c>
      <c r="D51">
        <v>1.1</v>
      </c>
    </row>
    <row r="52" spans="1:4" ht="12.75">
      <c r="A52">
        <v>102022</v>
      </c>
      <c r="B52">
        <v>4483</v>
      </c>
      <c r="C52">
        <v>0.8</v>
      </c>
      <c r="D52">
        <v>1.6</v>
      </c>
    </row>
    <row r="53" spans="1:4" ht="12.75">
      <c r="A53">
        <v>102243</v>
      </c>
      <c r="B53">
        <v>5364</v>
      </c>
      <c r="C53">
        <v>0.5</v>
      </c>
      <c r="D53">
        <v>0.9</v>
      </c>
    </row>
    <row r="54" spans="1:4" ht="12.75">
      <c r="A54">
        <v>102245</v>
      </c>
      <c r="B54">
        <v>5369</v>
      </c>
      <c r="C54">
        <v>5.5</v>
      </c>
      <c r="D54">
        <v>1.9</v>
      </c>
    </row>
    <row r="55" spans="1:4" ht="12.75">
      <c r="A55">
        <v>102247</v>
      </c>
      <c r="B55">
        <v>5371</v>
      </c>
      <c r="C55">
        <v>0.8</v>
      </c>
      <c r="D55">
        <v>0.8</v>
      </c>
    </row>
    <row r="56" spans="1:6" ht="12.75">
      <c r="A56">
        <v>102270</v>
      </c>
      <c r="B56">
        <v>5458</v>
      </c>
      <c r="C56">
        <v>16</v>
      </c>
      <c r="D56">
        <v>4</v>
      </c>
      <c r="E56" t="s">
        <v>15</v>
      </c>
      <c r="F56">
        <v>576</v>
      </c>
    </row>
    <row r="57" spans="1:4" ht="12.75">
      <c r="A57">
        <v>102444</v>
      </c>
      <c r="B57">
        <v>6057</v>
      </c>
      <c r="C57">
        <v>6</v>
      </c>
      <c r="D57">
        <v>2.8</v>
      </c>
    </row>
    <row r="58" spans="2:4" ht="12.75">
      <c r="B58">
        <v>6058</v>
      </c>
      <c r="C58">
        <v>6.1</v>
      </c>
      <c r="D58">
        <v>3</v>
      </c>
    </row>
    <row r="59" spans="2:4" ht="12.75">
      <c r="B59">
        <v>5634</v>
      </c>
      <c r="C59">
        <v>1.1</v>
      </c>
      <c r="D59">
        <v>1.5</v>
      </c>
    </row>
    <row r="60" spans="1:5" ht="12.75">
      <c r="A60">
        <v>101148</v>
      </c>
      <c r="C60">
        <v>36.6</v>
      </c>
      <c r="D60">
        <v>5.6</v>
      </c>
      <c r="E60" t="s">
        <v>14</v>
      </c>
    </row>
    <row r="62" spans="2:3" ht="12.75">
      <c r="B62" t="s">
        <v>6</v>
      </c>
      <c r="C62">
        <f>CORREL(D31:D59,C31:C59)</f>
        <v>0.8826473000673326</v>
      </c>
    </row>
    <row r="63" spans="2:3" ht="12.75">
      <c r="B63" t="s">
        <v>7</v>
      </c>
      <c r="C63">
        <f>INTERCEPT(D31:D59,C31:C59)</f>
        <v>0.11216885712048841</v>
      </c>
    </row>
    <row r="64" spans="2:3" ht="12.75">
      <c r="B64" t="s">
        <v>8</v>
      </c>
      <c r="C64">
        <f>LINEST(D31:D59,C31:C59)</f>
        <v>0.6286701534546489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2004-08-30T05:16:02Z</cp:lastPrinted>
  <dcterms:created xsi:type="dcterms:W3CDTF">2001-08-20T05:50:45Z</dcterms:created>
  <dcterms:modified xsi:type="dcterms:W3CDTF">2010-09-15T06:56:04Z</dcterms:modified>
  <cp:category/>
  <cp:version/>
  <cp:contentType/>
  <cp:contentStatus/>
</cp:coreProperties>
</file>